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3NAS\51-SMU計畫管理\113年度\70-官網附件(科技預算)\"/>
    </mc:Choice>
  </mc:AlternateContent>
  <bookViews>
    <workbookView xWindow="0" yWindow="0" windowWidth="19410" windowHeight="11660"/>
  </bookViews>
  <sheets>
    <sheet name="執行人力工時一覽表" sheetId="2" r:id="rId1"/>
  </sheets>
  <calcPr calcId="162913"/>
</workbook>
</file>

<file path=xl/calcChain.xml><?xml version="1.0" encoding="utf-8"?>
<calcChain xmlns="http://schemas.openxmlformats.org/spreadsheetml/2006/main">
  <c r="I37" i="2" l="1"/>
  <c r="I36" i="2"/>
  <c r="I35" i="2"/>
  <c r="I34" i="2"/>
  <c r="G34" i="2" l="1"/>
  <c r="G35" i="2"/>
  <c r="G36" i="2"/>
  <c r="G37" i="2"/>
  <c r="G33" i="2"/>
  <c r="E34" i="2"/>
  <c r="E35" i="2"/>
  <c r="E36" i="2"/>
  <c r="E37" i="2"/>
  <c r="E33" i="2"/>
  <c r="G38" i="2" l="1"/>
  <c r="E38" i="2"/>
  <c r="I33" i="2"/>
  <c r="G27" i="2"/>
  <c r="E27" i="2"/>
  <c r="I38" i="2" l="1"/>
  <c r="I39" i="2"/>
</calcChain>
</file>

<file path=xl/sharedStrings.xml><?xml version="1.0" encoding="utf-8"?>
<sst xmlns="http://schemas.openxmlformats.org/spreadsheetml/2006/main" count="74" uniqueCount="28">
  <si>
    <t>編號</t>
    <phoneticPr fontId="4" type="noConversion"/>
  </si>
  <si>
    <t>執行人員
職級</t>
    <phoneticPr fontId="4" type="noConversion"/>
  </si>
  <si>
    <t>執行人員
姓名</t>
    <phoneticPr fontId="4" type="noConversion"/>
  </si>
  <si>
    <r>
      <t xml:space="preserve">規劃執行工時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以人月計</t>
    </r>
    <r>
      <rPr>
        <sz val="12"/>
        <rFont val="Times New Roman"/>
        <family val="1"/>
      </rPr>
      <t>)</t>
    </r>
    <phoneticPr fontId="4" type="noConversion"/>
  </si>
  <si>
    <r>
      <t xml:space="preserve">實際執行工時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以人月計</t>
    </r>
    <r>
      <rPr>
        <sz val="12"/>
        <rFont val="Times New Roman"/>
        <family val="1"/>
      </rPr>
      <t>)</t>
    </r>
    <phoneticPr fontId="4" type="noConversion"/>
  </si>
  <si>
    <t>執行人員
工作期程</t>
    <phoneticPr fontId="4" type="noConversion"/>
  </si>
  <si>
    <t>備註</t>
    <phoneticPr fontId="4" type="noConversion"/>
  </si>
  <si>
    <t>研究員</t>
    <phoneticPr fontId="4" type="noConversion"/>
  </si>
  <si>
    <t>王小明</t>
  </si>
  <si>
    <t>人月</t>
    <phoneticPr fontId="4" type="noConversion"/>
  </si>
  <si>
    <t>合計</t>
    <phoneticPr fontId="4" type="noConversion"/>
  </si>
  <si>
    <t>執行人員職級</t>
  </si>
  <si>
    <t>規劃執行總工時數</t>
  </si>
  <si>
    <t>實際執行總工時數</t>
  </si>
  <si>
    <t>備註</t>
  </si>
  <si>
    <r>
      <t>(</t>
    </r>
    <r>
      <rPr>
        <sz val="12"/>
        <rFont val="標楷體"/>
        <family val="4"/>
        <charset val="136"/>
      </rPr>
      <t>以人月計，至小數點第二位</t>
    </r>
    <r>
      <rPr>
        <sz val="12"/>
        <rFont val="Times New Roman"/>
        <family val="1"/>
      </rPr>
      <t>)</t>
    </r>
  </si>
  <si>
    <t>計畫主持人</t>
    <phoneticPr fontId="4" type="noConversion"/>
  </si>
  <si>
    <t>研究員</t>
  </si>
  <si>
    <t>副研究員</t>
  </si>
  <si>
    <t>助理研究員</t>
  </si>
  <si>
    <t>研究助理</t>
  </si>
  <si>
    <t>總計</t>
  </si>
  <si>
    <t xml:space="preserve"> </t>
    <phoneticPr fontId="4" type="noConversion"/>
  </si>
  <si>
    <r>
      <t>計畫名稱：</t>
    </r>
    <r>
      <rPr>
        <sz val="12"/>
        <color rgb="FFFF0000"/>
        <rFont val="標楷體"/>
        <family val="4"/>
        <charset val="136"/>
      </rPr>
      <t>XXXXXXXXXXXX(案號)</t>
    </r>
    <phoneticPr fontId="4" type="noConversion"/>
  </si>
  <si>
    <r>
      <t>廠商名稱：</t>
    </r>
    <r>
      <rPr>
        <sz val="12"/>
        <color rgb="FFFF0000"/>
        <rFont val="標楷體"/>
        <family val="4"/>
        <charset val="136"/>
      </rPr>
      <t>輔導單位</t>
    </r>
    <phoneticPr fontId="4" type="noConversion"/>
  </si>
  <si>
    <r>
      <rPr>
        <sz val="16"/>
        <color rgb="FFFF0000"/>
        <rFont val="Times New Roman"/>
        <family val="1"/>
      </rPr>
      <t>113</t>
    </r>
    <r>
      <rPr>
        <sz val="16"/>
        <rFont val="標楷體"/>
        <family val="4"/>
        <charset val="136"/>
      </rPr>
      <t>年度委辦計畫</t>
    </r>
    <r>
      <rPr>
        <sz val="16"/>
        <rFont val="Times New Roman"/>
        <family val="1"/>
      </rPr>
      <t>(</t>
    </r>
    <r>
      <rPr>
        <sz val="16"/>
        <rFont val="標楷體"/>
        <family val="4"/>
        <charset val="136"/>
      </rPr>
      <t>服務成本加公費法</t>
    </r>
    <r>
      <rPr>
        <sz val="16"/>
        <rFont val="Times New Roman"/>
        <family val="1"/>
      </rPr>
      <t>)</t>
    </r>
    <r>
      <rPr>
        <sz val="16"/>
        <rFont val="標楷體"/>
        <family val="4"/>
        <charset val="136"/>
      </rPr>
      <t>執行人力工時一覽表</t>
    </r>
    <phoneticPr fontId="4" type="noConversion"/>
  </si>
  <si>
    <r>
      <rPr>
        <sz val="14"/>
        <color rgb="FFFF0000"/>
        <rFont val="Times New Roman"/>
        <family val="1"/>
      </rPr>
      <t>113</t>
    </r>
    <r>
      <rPr>
        <sz val="14"/>
        <rFont val="標楷體"/>
        <family val="4"/>
        <charset val="136"/>
      </rPr>
      <t>年度委辦計畫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服務成本加公費法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執行人力工時統計表</t>
    </r>
    <phoneticPr fontId="4" type="noConversion"/>
  </si>
  <si>
    <t>113.01.01-113.03.31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</si>
</sst>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);[Red]\(#,##0.00\)"/>
    <numFmt numFmtId="177" formatCode="#,##0.0_);[Red]\(#,##0.0\)"/>
  </numFmts>
  <fonts count="14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16"/>
      <name val="Times New Roman"/>
      <family val="1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u/>
      <sz val="12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  <font>
      <sz val="12"/>
      <color rgb="FFFF0000"/>
      <name val="Times New Roman"/>
      <family val="1"/>
    </font>
    <font>
      <sz val="16"/>
      <color rgb="FFFF0000"/>
      <name val="Times New Roman"/>
      <family val="1"/>
    </font>
    <font>
      <sz val="12"/>
      <color rgb="FFFF0000"/>
      <name val="標楷體"/>
      <family val="4"/>
      <charset val="136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177" fontId="6" fillId="0" borderId="3" xfId="0" applyNumberFormat="1" applyFont="1" applyBorder="1" applyAlignment="1">
      <alignment horizontal="left" vertical="center"/>
    </xf>
    <xf numFmtId="177" fontId="6" fillId="0" borderId="0" xfId="0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176" fontId="5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2" fillId="0" borderId="0" xfId="0" applyFont="1">
      <alignment vertical="center"/>
    </xf>
    <xf numFmtId="0" fontId="12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176" fontId="10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right" vertical="center" wrapText="1" indent="2"/>
    </xf>
    <xf numFmtId="176" fontId="10" fillId="0" borderId="7" xfId="0" applyNumberFormat="1" applyFont="1" applyBorder="1" applyAlignment="1">
      <alignment horizontal="right" vertical="center" wrapText="1" indent="2"/>
    </xf>
    <xf numFmtId="176" fontId="5" fillId="0" borderId="5" xfId="0" applyNumberFormat="1" applyFont="1" applyBorder="1" applyAlignment="1">
      <alignment horizontal="right" vertical="center" wrapText="1" indent="2"/>
    </xf>
    <xf numFmtId="176" fontId="5" fillId="0" borderId="7" xfId="0" applyNumberFormat="1" applyFont="1" applyBorder="1" applyAlignment="1">
      <alignment horizontal="right" vertical="center" wrapText="1" indent="2"/>
    </xf>
  </cellXfs>
  <cellStyles count="1">
    <cellStyle name="一般" xfId="0" builtinId="0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workbookViewId="0">
      <selection activeCell="H7" sqref="H7"/>
    </sheetView>
  </sheetViews>
  <sheetFormatPr defaultColWidth="9" defaultRowHeight="15.5" x14ac:dyDescent="0.4"/>
  <cols>
    <col min="1" max="3" width="9" style="1"/>
    <col min="4" max="4" width="15.6328125" style="1" customWidth="1"/>
    <col min="5" max="5" width="9" style="1"/>
    <col min="6" max="6" width="6.6328125" style="1" customWidth="1"/>
    <col min="7" max="7" width="9" style="1"/>
    <col min="8" max="8" width="24.90625" style="1" customWidth="1"/>
    <col min="9" max="9" width="19.08984375" style="4" bestFit="1" customWidth="1"/>
    <col min="10" max="16384" width="9" style="1"/>
  </cols>
  <sheetData>
    <row r="1" spans="1:14" ht="21.5" x14ac:dyDescent="0.4">
      <c r="A1" s="35" t="s">
        <v>25</v>
      </c>
      <c r="B1" s="36"/>
      <c r="C1" s="36"/>
      <c r="D1" s="36"/>
      <c r="E1" s="36"/>
      <c r="F1" s="36"/>
      <c r="G1" s="36"/>
      <c r="H1" s="36"/>
      <c r="I1" s="37"/>
    </row>
    <row r="2" spans="1:14" ht="20.149999999999999" customHeight="1" x14ac:dyDescent="0.4">
      <c r="A2" s="32" t="s">
        <v>23</v>
      </c>
      <c r="B2" s="33"/>
      <c r="C2" s="33"/>
      <c r="D2" s="33"/>
      <c r="E2" s="33"/>
      <c r="F2" s="33"/>
      <c r="G2" s="33"/>
      <c r="H2" s="33"/>
      <c r="I2" s="34"/>
    </row>
    <row r="3" spans="1:14" ht="20.149999999999999" customHeight="1" x14ac:dyDescent="0.4">
      <c r="A3" s="32" t="s">
        <v>24</v>
      </c>
      <c r="B3" s="33"/>
      <c r="C3" s="33"/>
      <c r="D3" s="33"/>
      <c r="E3" s="33"/>
      <c r="F3" s="33"/>
      <c r="G3" s="33"/>
      <c r="H3" s="33"/>
      <c r="I3" s="34"/>
    </row>
    <row r="4" spans="1:14" s="4" customFormat="1" ht="51" x14ac:dyDescent="0.4">
      <c r="A4" s="2" t="s">
        <v>0</v>
      </c>
      <c r="B4" s="3" t="s">
        <v>1</v>
      </c>
      <c r="C4" s="3" t="s">
        <v>2</v>
      </c>
      <c r="D4" s="30" t="s">
        <v>3</v>
      </c>
      <c r="E4" s="31"/>
      <c r="F4" s="30" t="s">
        <v>4</v>
      </c>
      <c r="G4" s="31"/>
      <c r="H4" s="3" t="s">
        <v>5</v>
      </c>
      <c r="I4" s="2" t="s">
        <v>6</v>
      </c>
    </row>
    <row r="5" spans="1:14" ht="17" x14ac:dyDescent="0.4">
      <c r="A5" s="7">
        <v>1</v>
      </c>
      <c r="B5" s="26" t="s">
        <v>7</v>
      </c>
      <c r="C5" s="27" t="s">
        <v>8</v>
      </c>
      <c r="D5" s="29">
        <v>3</v>
      </c>
      <c r="E5" s="9" t="s">
        <v>9</v>
      </c>
      <c r="F5" s="29">
        <v>3</v>
      </c>
      <c r="G5" s="9" t="s">
        <v>9</v>
      </c>
      <c r="H5" s="28" t="s">
        <v>27</v>
      </c>
      <c r="I5" s="12"/>
    </row>
    <row r="6" spans="1:14" ht="17" x14ac:dyDescent="0.4">
      <c r="A6" s="7">
        <v>2</v>
      </c>
      <c r="B6" s="6"/>
      <c r="C6" s="6"/>
      <c r="D6" s="8"/>
      <c r="E6" s="9" t="s">
        <v>9</v>
      </c>
      <c r="F6" s="8"/>
      <c r="G6" s="9" t="s">
        <v>9</v>
      </c>
      <c r="H6" s="7"/>
      <c r="I6" s="5"/>
      <c r="N6" s="13"/>
    </row>
    <row r="7" spans="1:14" ht="17" x14ac:dyDescent="0.4">
      <c r="A7" s="7">
        <v>3</v>
      </c>
      <c r="B7" s="6"/>
      <c r="C7" s="6"/>
      <c r="D7" s="8"/>
      <c r="E7" s="9" t="s">
        <v>9</v>
      </c>
      <c r="F7" s="8"/>
      <c r="G7" s="9" t="s">
        <v>9</v>
      </c>
      <c r="H7" s="7"/>
      <c r="I7" s="5"/>
    </row>
    <row r="8" spans="1:14" ht="17" x14ac:dyDescent="0.4">
      <c r="A8" s="7">
        <v>4</v>
      </c>
      <c r="B8" s="6"/>
      <c r="C8" s="6"/>
      <c r="D8" s="8"/>
      <c r="E8" s="9" t="s">
        <v>9</v>
      </c>
      <c r="F8" s="8"/>
      <c r="G8" s="9" t="s">
        <v>9</v>
      </c>
      <c r="H8" s="7"/>
      <c r="I8" s="5"/>
    </row>
    <row r="9" spans="1:14" ht="17" x14ac:dyDescent="0.4">
      <c r="A9" s="7">
        <v>5</v>
      </c>
      <c r="B9" s="6"/>
      <c r="C9" s="6"/>
      <c r="D9" s="8"/>
      <c r="E9" s="9" t="s">
        <v>9</v>
      </c>
      <c r="F9" s="8"/>
      <c r="G9" s="9" t="s">
        <v>9</v>
      </c>
      <c r="H9" s="7"/>
      <c r="I9" s="5"/>
    </row>
    <row r="10" spans="1:14" ht="17" x14ac:dyDescent="0.4">
      <c r="A10" s="7">
        <v>6</v>
      </c>
      <c r="B10" s="6"/>
      <c r="C10" s="6"/>
      <c r="D10" s="8"/>
      <c r="E10" s="9" t="s">
        <v>9</v>
      </c>
      <c r="F10" s="8"/>
      <c r="G10" s="9" t="s">
        <v>9</v>
      </c>
      <c r="H10" s="7"/>
      <c r="I10" s="5"/>
    </row>
    <row r="11" spans="1:14" ht="17" x14ac:dyDescent="0.4">
      <c r="A11" s="7">
        <v>7</v>
      </c>
      <c r="B11" s="6"/>
      <c r="C11" s="6"/>
      <c r="D11" s="8"/>
      <c r="E11" s="9" t="s">
        <v>9</v>
      </c>
      <c r="F11" s="8"/>
      <c r="G11" s="9" t="s">
        <v>9</v>
      </c>
      <c r="H11" s="7"/>
      <c r="I11" s="5"/>
    </row>
    <row r="12" spans="1:14" ht="17" x14ac:dyDescent="0.4">
      <c r="A12" s="7">
        <v>8</v>
      </c>
      <c r="B12" s="6"/>
      <c r="C12" s="6"/>
      <c r="D12" s="8"/>
      <c r="E12" s="9" t="s">
        <v>9</v>
      </c>
      <c r="F12" s="8"/>
      <c r="G12" s="9" t="s">
        <v>9</v>
      </c>
      <c r="H12" s="7"/>
      <c r="I12" s="5"/>
    </row>
    <row r="13" spans="1:14" ht="17" x14ac:dyDescent="0.4">
      <c r="A13" s="7">
        <v>9</v>
      </c>
      <c r="B13" s="6"/>
      <c r="C13" s="6"/>
      <c r="D13" s="8"/>
      <c r="E13" s="9" t="s">
        <v>9</v>
      </c>
      <c r="F13" s="8"/>
      <c r="G13" s="9" t="s">
        <v>9</v>
      </c>
      <c r="H13" s="7"/>
      <c r="I13" s="5"/>
    </row>
    <row r="14" spans="1:14" ht="17" x14ac:dyDescent="0.4">
      <c r="A14" s="7">
        <v>10</v>
      </c>
      <c r="B14" s="6"/>
      <c r="C14" s="6"/>
      <c r="D14" s="8"/>
      <c r="E14" s="9" t="s">
        <v>9</v>
      </c>
      <c r="F14" s="8"/>
      <c r="G14" s="9" t="s">
        <v>9</v>
      </c>
      <c r="H14" s="7"/>
      <c r="I14" s="5"/>
    </row>
    <row r="15" spans="1:14" ht="17" x14ac:dyDescent="0.4">
      <c r="A15" s="7">
        <v>11</v>
      </c>
      <c r="B15" s="6"/>
      <c r="C15" s="6"/>
      <c r="D15" s="8"/>
      <c r="E15" s="9" t="s">
        <v>9</v>
      </c>
      <c r="F15" s="8"/>
      <c r="G15" s="9" t="s">
        <v>9</v>
      </c>
      <c r="H15" s="7"/>
      <c r="I15" s="5"/>
    </row>
    <row r="16" spans="1:14" ht="17" x14ac:dyDescent="0.4">
      <c r="A16" s="7">
        <v>12</v>
      </c>
      <c r="B16" s="6"/>
      <c r="C16" s="6"/>
      <c r="D16" s="8"/>
      <c r="E16" s="9" t="s">
        <v>9</v>
      </c>
      <c r="F16" s="8"/>
      <c r="G16" s="9" t="s">
        <v>9</v>
      </c>
      <c r="H16" s="7"/>
      <c r="I16" s="5"/>
    </row>
    <row r="17" spans="1:10" ht="17" x14ac:dyDescent="0.4">
      <c r="A17" s="7">
        <v>13</v>
      </c>
      <c r="B17" s="6"/>
      <c r="C17" s="6"/>
      <c r="D17" s="8"/>
      <c r="E17" s="9" t="s">
        <v>9</v>
      </c>
      <c r="F17" s="8"/>
      <c r="G17" s="9" t="s">
        <v>9</v>
      </c>
      <c r="H17" s="7"/>
      <c r="I17" s="5"/>
    </row>
    <row r="18" spans="1:10" ht="17" x14ac:dyDescent="0.4">
      <c r="A18" s="7">
        <v>14</v>
      </c>
      <c r="B18" s="6"/>
      <c r="C18" s="6"/>
      <c r="D18" s="8"/>
      <c r="E18" s="9" t="s">
        <v>9</v>
      </c>
      <c r="F18" s="8"/>
      <c r="G18" s="9" t="s">
        <v>9</v>
      </c>
      <c r="H18" s="7"/>
      <c r="I18" s="5"/>
    </row>
    <row r="19" spans="1:10" ht="17" x14ac:dyDescent="0.4">
      <c r="A19" s="7">
        <v>15</v>
      </c>
      <c r="B19" s="6"/>
      <c r="C19" s="6"/>
      <c r="D19" s="8"/>
      <c r="E19" s="9" t="s">
        <v>9</v>
      </c>
      <c r="F19" s="8"/>
      <c r="G19" s="9" t="s">
        <v>9</v>
      </c>
      <c r="H19" s="7"/>
      <c r="I19" s="5"/>
    </row>
    <row r="20" spans="1:10" ht="17" x14ac:dyDescent="0.4">
      <c r="A20" s="7">
        <v>16</v>
      </c>
      <c r="B20" s="6"/>
      <c r="C20" s="6"/>
      <c r="D20" s="8"/>
      <c r="E20" s="9" t="s">
        <v>9</v>
      </c>
      <c r="F20" s="8"/>
      <c r="G20" s="9" t="s">
        <v>9</v>
      </c>
      <c r="H20" s="7"/>
      <c r="I20" s="5"/>
    </row>
    <row r="21" spans="1:10" ht="17" x14ac:dyDescent="0.4">
      <c r="A21" s="7">
        <v>17</v>
      </c>
      <c r="B21" s="6"/>
      <c r="C21" s="6"/>
      <c r="D21" s="8"/>
      <c r="E21" s="9" t="s">
        <v>9</v>
      </c>
      <c r="F21" s="8"/>
      <c r="G21" s="9" t="s">
        <v>9</v>
      </c>
      <c r="H21" s="7"/>
      <c r="I21" s="5"/>
    </row>
    <row r="22" spans="1:10" ht="17" x14ac:dyDescent="0.4">
      <c r="A22" s="7">
        <v>18</v>
      </c>
      <c r="B22" s="6"/>
      <c r="C22" s="6"/>
      <c r="D22" s="8"/>
      <c r="E22" s="9" t="s">
        <v>9</v>
      </c>
      <c r="F22" s="8"/>
      <c r="G22" s="9" t="s">
        <v>9</v>
      </c>
      <c r="H22" s="7"/>
      <c r="I22" s="5"/>
    </row>
    <row r="23" spans="1:10" ht="17" x14ac:dyDescent="0.4">
      <c r="A23" s="7">
        <v>19</v>
      </c>
      <c r="B23" s="6"/>
      <c r="C23" s="6"/>
      <c r="D23" s="8"/>
      <c r="E23" s="9" t="s">
        <v>9</v>
      </c>
      <c r="F23" s="8"/>
      <c r="G23" s="9" t="s">
        <v>9</v>
      </c>
      <c r="H23" s="7"/>
      <c r="I23" s="5"/>
    </row>
    <row r="24" spans="1:10" ht="17" x14ac:dyDescent="0.4">
      <c r="A24" s="7">
        <v>20</v>
      </c>
      <c r="B24" s="6"/>
      <c r="C24" s="6"/>
      <c r="D24" s="8"/>
      <c r="E24" s="9" t="s">
        <v>9</v>
      </c>
      <c r="F24" s="8"/>
      <c r="G24" s="9" t="s">
        <v>9</v>
      </c>
      <c r="H24" s="7"/>
      <c r="I24" s="5"/>
    </row>
    <row r="25" spans="1:10" ht="17" x14ac:dyDescent="0.4">
      <c r="A25" s="7">
        <v>21</v>
      </c>
      <c r="B25" s="6"/>
      <c r="C25" s="6"/>
      <c r="D25" s="8"/>
      <c r="E25" s="9" t="s">
        <v>9</v>
      </c>
      <c r="F25" s="8"/>
      <c r="G25" s="9" t="s">
        <v>9</v>
      </c>
      <c r="H25" s="7"/>
      <c r="I25" s="5"/>
    </row>
    <row r="26" spans="1:10" ht="17" x14ac:dyDescent="0.4">
      <c r="A26" s="7">
        <v>22</v>
      </c>
      <c r="B26" s="6"/>
      <c r="C26" s="6"/>
      <c r="D26" s="8"/>
      <c r="E26" s="9" t="s">
        <v>9</v>
      </c>
      <c r="F26" s="8"/>
      <c r="G26" s="9" t="s">
        <v>9</v>
      </c>
      <c r="H26" s="7"/>
      <c r="I26" s="5"/>
    </row>
    <row r="27" spans="1:10" ht="17" x14ac:dyDescent="0.4">
      <c r="A27" s="14"/>
      <c r="B27" s="15"/>
      <c r="C27" s="15"/>
      <c r="D27" s="16" t="s">
        <v>10</v>
      </c>
      <c r="E27" s="17">
        <f>SUM(D5:D26)</f>
        <v>3</v>
      </c>
      <c r="F27" s="10" t="s">
        <v>9</v>
      </c>
      <c r="G27" s="17">
        <f>SUM(F5:F26)</f>
        <v>3</v>
      </c>
      <c r="H27" s="10" t="s">
        <v>9</v>
      </c>
      <c r="I27" s="18"/>
      <c r="J27" s="19"/>
    </row>
    <row r="28" spans="1:10" ht="17" x14ac:dyDescent="0.4">
      <c r="A28" s="11"/>
      <c r="B28" s="20"/>
      <c r="C28" s="20"/>
      <c r="D28" s="20"/>
      <c r="E28" s="21"/>
      <c r="F28" s="21"/>
      <c r="G28" s="21"/>
      <c r="H28" s="21"/>
      <c r="I28" s="18"/>
      <c r="J28" s="19"/>
    </row>
    <row r="29" spans="1:10" ht="17.5" thickBot="1" x14ac:dyDescent="0.45">
      <c r="A29" s="22"/>
      <c r="B29" s="20"/>
      <c r="C29" s="20"/>
      <c r="D29" s="20"/>
      <c r="E29" s="21"/>
      <c r="F29" s="21"/>
      <c r="G29" s="21"/>
      <c r="H29" s="21"/>
      <c r="I29" s="18"/>
      <c r="J29" s="19"/>
    </row>
    <row r="30" spans="1:10" ht="18.5" thickBot="1" x14ac:dyDescent="0.45">
      <c r="A30" s="22"/>
      <c r="B30" s="20"/>
      <c r="C30" s="20"/>
      <c r="D30" s="38" t="s">
        <v>26</v>
      </c>
      <c r="E30" s="39"/>
      <c r="F30" s="39"/>
      <c r="G30" s="39"/>
      <c r="H30" s="39"/>
      <c r="I30" s="40"/>
      <c r="J30" s="19"/>
    </row>
    <row r="31" spans="1:10" ht="17" x14ac:dyDescent="0.4">
      <c r="A31" s="22"/>
      <c r="B31" s="20"/>
      <c r="C31" s="20"/>
      <c r="D31" s="41" t="s">
        <v>11</v>
      </c>
      <c r="E31" s="43" t="s">
        <v>12</v>
      </c>
      <c r="F31" s="44"/>
      <c r="G31" s="43" t="s">
        <v>13</v>
      </c>
      <c r="H31" s="44"/>
      <c r="I31" s="41" t="s">
        <v>14</v>
      </c>
      <c r="J31" s="19"/>
    </row>
    <row r="32" spans="1:10" ht="17.5" thickBot="1" x14ac:dyDescent="0.45">
      <c r="A32" s="22"/>
      <c r="B32" s="20"/>
      <c r="C32" s="20"/>
      <c r="D32" s="42"/>
      <c r="E32" s="45" t="s">
        <v>15</v>
      </c>
      <c r="F32" s="46"/>
      <c r="G32" s="45" t="s">
        <v>15</v>
      </c>
      <c r="H32" s="46"/>
      <c r="I32" s="42"/>
      <c r="J32" s="19"/>
    </row>
    <row r="33" spans="1:10" ht="17.5" thickBot="1" x14ac:dyDescent="0.45">
      <c r="A33" s="22"/>
      <c r="B33" s="20"/>
      <c r="C33" s="20"/>
      <c r="D33" s="23" t="s">
        <v>16</v>
      </c>
      <c r="E33" s="47">
        <f>SUMIF($B$5:$B$26,D33,$D$5:$D$26)</f>
        <v>0</v>
      </c>
      <c r="F33" s="48"/>
      <c r="G33" s="47">
        <f>SUMIF($B$5:$B$26,D33,$F$5:$F$26)</f>
        <v>0</v>
      </c>
      <c r="H33" s="48"/>
      <c r="I33" s="24" t="str">
        <f>IF(E33&gt;G33,"計畫主持人職級人力不足"," ")</f>
        <v xml:space="preserve"> </v>
      </c>
      <c r="J33" s="19"/>
    </row>
    <row r="34" spans="1:10" ht="17.5" thickBot="1" x14ac:dyDescent="0.45">
      <c r="A34" s="22"/>
      <c r="B34" s="20"/>
      <c r="C34" s="20"/>
      <c r="D34" s="23" t="s">
        <v>17</v>
      </c>
      <c r="E34" s="47">
        <f t="shared" ref="E34:E37" si="0">SUMIF($B$5:$B$26,D34,$D$5:$D$26)</f>
        <v>3</v>
      </c>
      <c r="F34" s="48"/>
      <c r="G34" s="47">
        <f t="shared" ref="G34:G37" si="1">SUMIF($B$5:$B$26,D34,$F$5:$F$26)</f>
        <v>3</v>
      </c>
      <c r="H34" s="48"/>
      <c r="I34" s="24" t="str">
        <f>IF(E34&gt;G34,"計畫主持人職級人力不足"," ")</f>
        <v xml:space="preserve"> </v>
      </c>
      <c r="J34" s="19"/>
    </row>
    <row r="35" spans="1:10" ht="17.25" customHeight="1" thickBot="1" x14ac:dyDescent="0.45">
      <c r="A35" s="22"/>
      <c r="B35" s="20"/>
      <c r="C35" s="20"/>
      <c r="D35" s="23" t="s">
        <v>18</v>
      </c>
      <c r="E35" s="47">
        <f t="shared" si="0"/>
        <v>0</v>
      </c>
      <c r="F35" s="48"/>
      <c r="G35" s="47">
        <f t="shared" si="1"/>
        <v>0</v>
      </c>
      <c r="H35" s="48"/>
      <c r="I35" s="24" t="str">
        <f>IF(E35&gt;G35,"計畫主持人職級人力不足"," ")</f>
        <v xml:space="preserve"> </v>
      </c>
      <c r="J35" s="19"/>
    </row>
    <row r="36" spans="1:10" ht="17.25" customHeight="1" thickBot="1" x14ac:dyDescent="0.45">
      <c r="A36" s="22"/>
      <c r="B36" s="20"/>
      <c r="C36" s="20"/>
      <c r="D36" s="23" t="s">
        <v>19</v>
      </c>
      <c r="E36" s="47">
        <f t="shared" si="0"/>
        <v>0</v>
      </c>
      <c r="F36" s="48"/>
      <c r="G36" s="47">
        <f t="shared" si="1"/>
        <v>0</v>
      </c>
      <c r="H36" s="48"/>
      <c r="I36" s="24" t="str">
        <f>IF(E36&gt;G36,"計畫主持人職級人力不足"," ")</f>
        <v xml:space="preserve"> </v>
      </c>
      <c r="J36" s="19"/>
    </row>
    <row r="37" spans="1:10" ht="17.25" customHeight="1" thickBot="1" x14ac:dyDescent="0.45">
      <c r="A37" s="22"/>
      <c r="B37" s="20"/>
      <c r="C37" s="20"/>
      <c r="D37" s="23" t="s">
        <v>20</v>
      </c>
      <c r="E37" s="47">
        <f t="shared" si="0"/>
        <v>0</v>
      </c>
      <c r="F37" s="48"/>
      <c r="G37" s="47">
        <f t="shared" si="1"/>
        <v>0</v>
      </c>
      <c r="H37" s="48"/>
      <c r="I37" s="24" t="str">
        <f>IF(E37&gt;G37,"計畫主持人職級人力不足"," ")</f>
        <v xml:space="preserve"> </v>
      </c>
      <c r="J37" s="19"/>
    </row>
    <row r="38" spans="1:10" ht="17.5" thickBot="1" x14ac:dyDescent="0.45">
      <c r="A38" s="22"/>
      <c r="B38" s="20"/>
      <c r="C38" s="20"/>
      <c r="D38" s="23" t="s">
        <v>21</v>
      </c>
      <c r="E38" s="49">
        <f>SUM(E33:F37)</f>
        <v>3</v>
      </c>
      <c r="F38" s="50"/>
      <c r="G38" s="49">
        <f>SUM(G33:H37)</f>
        <v>3</v>
      </c>
      <c r="H38" s="50"/>
      <c r="I38" s="24" t="str">
        <f>IF(G38&lt;E38*0.95,"總人月數低於下限"," ")</f>
        <v xml:space="preserve"> </v>
      </c>
      <c r="J38" s="19"/>
    </row>
    <row r="39" spans="1:10" ht="17" x14ac:dyDescent="0.4">
      <c r="A39" s="22"/>
      <c r="B39" s="20"/>
      <c r="C39" s="20"/>
      <c r="D39" s="20"/>
      <c r="E39" s="21"/>
      <c r="F39" s="21"/>
      <c r="G39" s="21"/>
      <c r="H39" s="21"/>
      <c r="I39" s="25" t="str">
        <f>IF(G38&gt;E38*1.05,"總人月數超過上限"," ")</f>
        <v xml:space="preserve"> </v>
      </c>
      <c r="J39" s="19"/>
    </row>
    <row r="40" spans="1:10" ht="17" x14ac:dyDescent="0.4">
      <c r="A40" s="22"/>
      <c r="B40" s="20"/>
      <c r="C40" s="20"/>
      <c r="D40" s="20"/>
      <c r="E40" s="21"/>
      <c r="F40" s="21"/>
      <c r="G40" s="21"/>
      <c r="H40" s="21"/>
      <c r="I40" s="18"/>
      <c r="J40" s="19"/>
    </row>
    <row r="54" spans="4:4" x14ac:dyDescent="0.4">
      <c r="D54" s="1" t="s">
        <v>22</v>
      </c>
    </row>
  </sheetData>
  <mergeCells count="24">
    <mergeCell ref="E33:F33"/>
    <mergeCell ref="G33:H33"/>
    <mergeCell ref="E34:F34"/>
    <mergeCell ref="G34:H34"/>
    <mergeCell ref="E38:F38"/>
    <mergeCell ref="G38:H38"/>
    <mergeCell ref="E35:F35"/>
    <mergeCell ref="G35:H35"/>
    <mergeCell ref="E36:F36"/>
    <mergeCell ref="G36:H36"/>
    <mergeCell ref="E37:F37"/>
    <mergeCell ref="G37:H37"/>
    <mergeCell ref="D30:I30"/>
    <mergeCell ref="D31:D32"/>
    <mergeCell ref="E31:F31"/>
    <mergeCell ref="G31:H31"/>
    <mergeCell ref="I31:I32"/>
    <mergeCell ref="E32:F32"/>
    <mergeCell ref="G32:H32"/>
    <mergeCell ref="D4:E4"/>
    <mergeCell ref="F4:G4"/>
    <mergeCell ref="A3:I3"/>
    <mergeCell ref="A2:I2"/>
    <mergeCell ref="A1:I1"/>
  </mergeCells>
  <phoneticPr fontId="3" type="noConversion"/>
  <conditionalFormatting sqref="I5">
    <cfRule type="cellIs" dxfId="0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執行人力工時一覽表</vt:lpstr>
    </vt:vector>
  </TitlesOfParts>
  <Company>G1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何秀祺</dc:creator>
  <cp:lastModifiedBy>林宏勳</cp:lastModifiedBy>
  <cp:lastPrinted>2015-11-17T03:59:45Z</cp:lastPrinted>
  <dcterms:created xsi:type="dcterms:W3CDTF">2014-11-12T02:52:08Z</dcterms:created>
  <dcterms:modified xsi:type="dcterms:W3CDTF">2023-12-13T03:31:40Z</dcterms:modified>
</cp:coreProperties>
</file>